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<sst xmlns="http://schemas.openxmlformats.org/spreadsheetml/2006/main" count="69" uniqueCount="57">
  <si>
    <t>附件：</t>
  </si>
  <si>
    <t>腾冲市人民医院2025年净化空调滤芯采购清单</t>
  </si>
  <si>
    <t>使用科室</t>
  </si>
  <si>
    <t>滤芯效级</t>
  </si>
  <si>
    <t>尺寸（mm）</t>
  </si>
  <si>
    <t>预计
用量(件)</t>
  </si>
  <si>
    <t>控制
单价
（元）</t>
  </si>
  <si>
    <t>总价（元）</t>
  </si>
  <si>
    <t>检验科</t>
  </si>
  <si>
    <t>初效</t>
  </si>
  <si>
    <t>290*595*46</t>
  </si>
  <si>
    <t>493*595*46</t>
  </si>
  <si>
    <t>493*493*46</t>
  </si>
  <si>
    <t>中效</t>
  </si>
  <si>
    <t>287*592*381</t>
  </si>
  <si>
    <t>490*592*381</t>
  </si>
  <si>
    <t>医学影像科</t>
  </si>
  <si>
    <t>595*595*46</t>
  </si>
  <si>
    <t>592*592*381</t>
  </si>
  <si>
    <t>高效</t>
  </si>
  <si>
    <t>484*484*90</t>
  </si>
  <si>
    <t>320*320*90</t>
  </si>
  <si>
    <t>消毒供应中心</t>
  </si>
  <si>
    <t>麻醉科</t>
  </si>
  <si>
    <t>595*595*45</t>
  </si>
  <si>
    <t>490*595*45</t>
  </si>
  <si>
    <t>595*595*381</t>
  </si>
  <si>
    <t>490*595*381</t>
  </si>
  <si>
    <t>290*595*381</t>
  </si>
  <si>
    <t>亚高效</t>
  </si>
  <si>
    <t>595*595*298</t>
  </si>
  <si>
    <t>492*595*298</t>
  </si>
  <si>
    <t>290*595*298</t>
  </si>
  <si>
    <t>600*600*220</t>
  </si>
  <si>
    <t>245*495*70</t>
  </si>
  <si>
    <t>初效
（回风）</t>
  </si>
  <si>
    <t>245*495*20</t>
  </si>
  <si>
    <t>280*280*20</t>
  </si>
  <si>
    <t>275*520*7</t>
  </si>
  <si>
    <t>300*545*7</t>
  </si>
  <si>
    <t>315*315*7</t>
  </si>
  <si>
    <t>515*515*7</t>
  </si>
  <si>
    <t>355*355*7</t>
  </si>
  <si>
    <t>防虫网</t>
  </si>
  <si>
    <t>685*985*25</t>
  </si>
  <si>
    <t>静脉配液中心</t>
  </si>
  <si>
    <t>G4</t>
  </si>
  <si>
    <t>595*495*360*6P</t>
  </si>
  <si>
    <t>595*595*360*6P</t>
  </si>
  <si>
    <t>295*595*360*3P</t>
  </si>
  <si>
    <t>295*295*360*3P</t>
  </si>
  <si>
    <t>F8</t>
  </si>
  <si>
    <t>595*595*534*6P</t>
  </si>
  <si>
    <t>595*295*534*3P</t>
  </si>
  <si>
    <t>595*495*534*6P</t>
  </si>
  <si>
    <t>295*595*534*3P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</si>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</sst>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19" borderId="10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17" fillId="20" borderId="11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topLeftCell="A16" workbookViewId="0">
      <selection activeCell="K35" sqref="K35"/>
    </sheetView>
  </sheetViews>
  <sheetFormatPr defaultColWidth="9" defaultRowHeight="14.25" outlineLevelCol="5"/>
  <cols>
    <col min="1" max="1" width="14.375" style="2" customWidth="1"/>
    <col min="2" max="2" width="10.75" style="2" customWidth="1"/>
    <col min="3" max="3" width="15.125" style="3" customWidth="1"/>
    <col min="4" max="4" width="10.5" style="3" customWidth="1"/>
    <col min="5" max="5" width="10.375" style="4" customWidth="1"/>
    <col min="6" max="6" width="13.75" style="5" customWidth="1"/>
  </cols>
  <sheetData>
    <row r="1" spans="1:1">
      <c r="A1" s="6" t="s">
        <v>0</v>
      </c>
    </row>
    <row r="2" ht="33" customHeight="1" spans="1:6">
      <c r="A2" s="7" t="s">
        <v>1</v>
      </c>
      <c r="B2" s="7"/>
      <c r="C2" s="7"/>
      <c r="D2" s="7"/>
      <c r="E2" s="7"/>
      <c r="F2" s="8"/>
    </row>
    <row r="3" s="1" customFormat="1" ht="42" customHeight="1" spans="1:6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2" t="s">
        <v>7</v>
      </c>
    </row>
    <row r="4" spans="1:6">
      <c r="A4" s="9" t="s">
        <v>8</v>
      </c>
      <c r="B4" s="9" t="s">
        <v>9</v>
      </c>
      <c r="C4" s="13" t="s">
        <v>10</v>
      </c>
      <c r="D4" s="14">
        <v>12</v>
      </c>
      <c r="E4" s="14">
        <v>55</v>
      </c>
      <c r="F4" s="15">
        <f>D4*E4</f>
        <v>660</v>
      </c>
    </row>
    <row r="5" spans="1:6">
      <c r="A5" s="9"/>
      <c r="B5" s="9"/>
      <c r="C5" s="9" t="s">
        <v>11</v>
      </c>
      <c r="D5" s="14">
        <v>18</v>
      </c>
      <c r="E5" s="14">
        <v>81</v>
      </c>
      <c r="F5" s="15">
        <f t="shared" ref="F5:F43" si="0">D5*E5</f>
        <v>1458</v>
      </c>
    </row>
    <row r="6" spans="1:6">
      <c r="A6" s="9"/>
      <c r="B6" s="9"/>
      <c r="C6" s="9" t="s">
        <v>12</v>
      </c>
      <c r="D6" s="14">
        <v>6</v>
      </c>
      <c r="E6" s="14">
        <v>75</v>
      </c>
      <c r="F6" s="15">
        <f t="shared" si="0"/>
        <v>450</v>
      </c>
    </row>
    <row r="7" spans="1:6">
      <c r="A7" s="9"/>
      <c r="B7" s="9" t="s">
        <v>13</v>
      </c>
      <c r="C7" s="9" t="s">
        <v>14</v>
      </c>
      <c r="D7" s="14">
        <v>2</v>
      </c>
      <c r="E7" s="14">
        <v>61</v>
      </c>
      <c r="F7" s="15">
        <f t="shared" si="0"/>
        <v>122</v>
      </c>
    </row>
    <row r="8" spans="1:6">
      <c r="A8" s="9"/>
      <c r="B8" s="9"/>
      <c r="C8" s="9" t="s">
        <v>15</v>
      </c>
      <c r="D8" s="14">
        <v>6</v>
      </c>
      <c r="E8" s="14">
        <v>93</v>
      </c>
      <c r="F8" s="15">
        <f t="shared" si="0"/>
        <v>558</v>
      </c>
    </row>
    <row r="9" spans="1:6">
      <c r="A9" s="9" t="s">
        <v>16</v>
      </c>
      <c r="B9" s="9" t="s">
        <v>9</v>
      </c>
      <c r="C9" s="9" t="s">
        <v>17</v>
      </c>
      <c r="D9" s="14">
        <v>6</v>
      </c>
      <c r="E9" s="14">
        <v>81</v>
      </c>
      <c r="F9" s="15">
        <f t="shared" si="0"/>
        <v>486</v>
      </c>
    </row>
    <row r="10" spans="1:6">
      <c r="A10" s="9"/>
      <c r="B10" s="9"/>
      <c r="C10" s="9" t="s">
        <v>10</v>
      </c>
      <c r="D10" s="14">
        <v>6</v>
      </c>
      <c r="E10" s="14">
        <v>55</v>
      </c>
      <c r="F10" s="15">
        <f t="shared" si="0"/>
        <v>330</v>
      </c>
    </row>
    <row r="11" spans="1:6">
      <c r="A11" s="9"/>
      <c r="B11" s="9" t="s">
        <v>13</v>
      </c>
      <c r="C11" s="9" t="s">
        <v>18</v>
      </c>
      <c r="D11" s="14">
        <v>2</v>
      </c>
      <c r="E11" s="14">
        <v>93</v>
      </c>
      <c r="F11" s="15">
        <f t="shared" si="0"/>
        <v>186</v>
      </c>
    </row>
    <row r="12" spans="1:6">
      <c r="A12" s="9"/>
      <c r="B12" s="9"/>
      <c r="C12" s="9" t="s">
        <v>14</v>
      </c>
      <c r="D12" s="14">
        <v>2</v>
      </c>
      <c r="E12" s="14">
        <v>61</v>
      </c>
      <c r="F12" s="15">
        <f t="shared" si="0"/>
        <v>122</v>
      </c>
    </row>
    <row r="13" spans="1:6">
      <c r="A13" s="9"/>
      <c r="B13" s="9" t="s">
        <v>19</v>
      </c>
      <c r="C13" s="9" t="s">
        <v>20</v>
      </c>
      <c r="D13" s="14">
        <v>7</v>
      </c>
      <c r="E13" s="14">
        <v>255</v>
      </c>
      <c r="F13" s="15">
        <f t="shared" si="0"/>
        <v>1785</v>
      </c>
    </row>
    <row r="14" spans="1:6">
      <c r="A14" s="9"/>
      <c r="B14" s="9"/>
      <c r="C14" s="9" t="s">
        <v>21</v>
      </c>
      <c r="D14" s="14">
        <v>5</v>
      </c>
      <c r="E14" s="14">
        <v>155</v>
      </c>
      <c r="F14" s="15">
        <f t="shared" si="0"/>
        <v>775</v>
      </c>
    </row>
    <row r="15" spans="1:6">
      <c r="A15" s="9" t="s">
        <v>22</v>
      </c>
      <c r="B15" s="9" t="s">
        <v>9</v>
      </c>
      <c r="C15" s="9" t="s">
        <v>10</v>
      </c>
      <c r="D15" s="14">
        <v>9</v>
      </c>
      <c r="E15" s="14">
        <v>55</v>
      </c>
      <c r="F15" s="15">
        <f t="shared" si="0"/>
        <v>495</v>
      </c>
    </row>
    <row r="16" spans="1:6">
      <c r="A16" s="9"/>
      <c r="B16" s="9" t="s">
        <v>13</v>
      </c>
      <c r="C16" s="9" t="s">
        <v>14</v>
      </c>
      <c r="D16" s="14">
        <v>3</v>
      </c>
      <c r="E16" s="14">
        <v>61</v>
      </c>
      <c r="F16" s="15">
        <f t="shared" si="0"/>
        <v>183</v>
      </c>
    </row>
    <row r="17" spans="1:6">
      <c r="A17" s="16" t="s">
        <v>23</v>
      </c>
      <c r="B17" s="16" t="s">
        <v>9</v>
      </c>
      <c r="C17" s="9" t="s">
        <v>24</v>
      </c>
      <c r="D17" s="14">
        <v>51</v>
      </c>
      <c r="E17" s="14">
        <v>81</v>
      </c>
      <c r="F17" s="15">
        <f t="shared" si="0"/>
        <v>4131</v>
      </c>
    </row>
    <row r="18" spans="1:6">
      <c r="A18" s="17"/>
      <c r="B18" s="17"/>
      <c r="C18" s="9" t="s">
        <v>25</v>
      </c>
      <c r="D18" s="14">
        <v>75</v>
      </c>
      <c r="E18" s="14">
        <v>81</v>
      </c>
      <c r="F18" s="15">
        <f t="shared" si="0"/>
        <v>6075</v>
      </c>
    </row>
    <row r="19" spans="1:6">
      <c r="A19" s="17"/>
      <c r="B19" s="18"/>
      <c r="C19" s="9" t="s">
        <v>10</v>
      </c>
      <c r="D19" s="14">
        <v>60</v>
      </c>
      <c r="E19" s="14">
        <v>55</v>
      </c>
      <c r="F19" s="15">
        <f t="shared" si="0"/>
        <v>3300</v>
      </c>
    </row>
    <row r="20" spans="1:6">
      <c r="A20" s="17"/>
      <c r="B20" s="16" t="s">
        <v>13</v>
      </c>
      <c r="C20" s="9" t="s">
        <v>26</v>
      </c>
      <c r="D20" s="14">
        <v>15</v>
      </c>
      <c r="E20" s="14">
        <v>93</v>
      </c>
      <c r="F20" s="15">
        <f t="shared" si="0"/>
        <v>1395</v>
      </c>
    </row>
    <row r="21" spans="1:6">
      <c r="A21" s="17"/>
      <c r="B21" s="17"/>
      <c r="C21" s="9" t="s">
        <v>27</v>
      </c>
      <c r="D21" s="14">
        <v>25</v>
      </c>
      <c r="E21" s="14">
        <v>93</v>
      </c>
      <c r="F21" s="15">
        <f t="shared" si="0"/>
        <v>2325</v>
      </c>
    </row>
    <row r="22" spans="1:6">
      <c r="A22" s="17"/>
      <c r="B22" s="18"/>
      <c r="C22" s="9" t="s">
        <v>28</v>
      </c>
      <c r="D22" s="14">
        <v>19</v>
      </c>
      <c r="E22" s="14">
        <v>61</v>
      </c>
      <c r="F22" s="15">
        <f t="shared" si="0"/>
        <v>1159</v>
      </c>
    </row>
    <row r="23" spans="1:6">
      <c r="A23" s="17"/>
      <c r="B23" s="16" t="s">
        <v>29</v>
      </c>
      <c r="C23" s="9" t="s">
        <v>30</v>
      </c>
      <c r="D23" s="14">
        <v>4</v>
      </c>
      <c r="E23" s="14">
        <v>545</v>
      </c>
      <c r="F23" s="15">
        <f t="shared" si="0"/>
        <v>2180</v>
      </c>
    </row>
    <row r="24" spans="1:6">
      <c r="A24" s="17"/>
      <c r="B24" s="17"/>
      <c r="C24" s="9" t="s">
        <v>31</v>
      </c>
      <c r="D24" s="14">
        <v>4</v>
      </c>
      <c r="E24" s="14">
        <v>545</v>
      </c>
      <c r="F24" s="15">
        <f t="shared" si="0"/>
        <v>2180</v>
      </c>
    </row>
    <row r="25" spans="1:6">
      <c r="A25" s="17"/>
      <c r="B25" s="18"/>
      <c r="C25" s="9" t="s">
        <v>32</v>
      </c>
      <c r="D25" s="14">
        <v>2</v>
      </c>
      <c r="E25" s="14">
        <v>425</v>
      </c>
      <c r="F25" s="15">
        <f t="shared" si="0"/>
        <v>850</v>
      </c>
    </row>
    <row r="26" spans="1:6">
      <c r="A26" s="17"/>
      <c r="B26" s="16" t="s">
        <v>19</v>
      </c>
      <c r="C26" s="9" t="s">
        <v>33</v>
      </c>
      <c r="D26" s="14">
        <v>79</v>
      </c>
      <c r="E26" s="14">
        <v>427</v>
      </c>
      <c r="F26" s="15">
        <f t="shared" si="0"/>
        <v>33733</v>
      </c>
    </row>
    <row r="27" spans="1:6">
      <c r="A27" s="17"/>
      <c r="B27" s="18"/>
      <c r="C27" s="9" t="s">
        <v>34</v>
      </c>
      <c r="D27" s="14">
        <v>4</v>
      </c>
      <c r="E27" s="14">
        <v>163</v>
      </c>
      <c r="F27" s="15">
        <f t="shared" si="0"/>
        <v>652</v>
      </c>
    </row>
    <row r="28" spans="1:6">
      <c r="A28" s="17"/>
      <c r="B28" s="19" t="s">
        <v>35</v>
      </c>
      <c r="C28" s="9" t="s">
        <v>36</v>
      </c>
      <c r="D28" s="14">
        <v>276</v>
      </c>
      <c r="E28" s="14">
        <v>55</v>
      </c>
      <c r="F28" s="15">
        <f t="shared" si="0"/>
        <v>15180</v>
      </c>
    </row>
    <row r="29" spans="1:6">
      <c r="A29" s="17"/>
      <c r="B29" s="17"/>
      <c r="C29" s="9" t="s">
        <v>37</v>
      </c>
      <c r="D29" s="14">
        <v>48</v>
      </c>
      <c r="E29" s="14">
        <v>55</v>
      </c>
      <c r="F29" s="15">
        <f t="shared" si="0"/>
        <v>2640</v>
      </c>
    </row>
    <row r="30" spans="1:6">
      <c r="A30" s="17"/>
      <c r="B30" s="17"/>
      <c r="C30" s="9" t="s">
        <v>38</v>
      </c>
      <c r="D30" s="14">
        <v>135</v>
      </c>
      <c r="E30" s="14">
        <v>26</v>
      </c>
      <c r="F30" s="15">
        <f t="shared" si="0"/>
        <v>3510</v>
      </c>
    </row>
    <row r="31" spans="1:6">
      <c r="A31" s="17"/>
      <c r="B31" s="17"/>
      <c r="C31" s="9" t="s">
        <v>39</v>
      </c>
      <c r="D31" s="14">
        <v>6</v>
      </c>
      <c r="E31" s="14">
        <v>26</v>
      </c>
      <c r="F31" s="15">
        <f t="shared" si="0"/>
        <v>156</v>
      </c>
    </row>
    <row r="32" spans="1:6">
      <c r="A32" s="17"/>
      <c r="B32" s="17"/>
      <c r="C32" s="9" t="s">
        <v>40</v>
      </c>
      <c r="D32" s="14">
        <v>36</v>
      </c>
      <c r="E32" s="14">
        <v>26</v>
      </c>
      <c r="F32" s="15">
        <f t="shared" si="0"/>
        <v>936</v>
      </c>
    </row>
    <row r="33" spans="1:6">
      <c r="A33" s="17"/>
      <c r="B33" s="17"/>
      <c r="C33" s="9" t="s">
        <v>41</v>
      </c>
      <c r="D33" s="14">
        <v>21</v>
      </c>
      <c r="E33" s="14">
        <v>28</v>
      </c>
      <c r="F33" s="15">
        <f t="shared" si="0"/>
        <v>588</v>
      </c>
    </row>
    <row r="34" spans="1:6">
      <c r="A34" s="17"/>
      <c r="B34" s="18"/>
      <c r="C34" s="9" t="s">
        <v>42</v>
      </c>
      <c r="D34" s="14">
        <v>3</v>
      </c>
      <c r="E34" s="14">
        <v>26</v>
      </c>
      <c r="F34" s="15">
        <f t="shared" si="0"/>
        <v>78</v>
      </c>
    </row>
    <row r="35" spans="1:6">
      <c r="A35" s="18"/>
      <c r="B35" s="10" t="s">
        <v>43</v>
      </c>
      <c r="C35" s="9" t="s">
        <v>44</v>
      </c>
      <c r="D35" s="14">
        <v>2</v>
      </c>
      <c r="E35" s="14">
        <v>100</v>
      </c>
      <c r="F35" s="15">
        <f t="shared" si="0"/>
        <v>200</v>
      </c>
    </row>
    <row r="36" spans="1:6">
      <c r="A36" s="9" t="s">
        <v>45</v>
      </c>
      <c r="B36" s="9" t="s">
        <v>46</v>
      </c>
      <c r="C36" s="13" t="s">
        <v>47</v>
      </c>
      <c r="D36" s="14">
        <v>4</v>
      </c>
      <c r="E36" s="14">
        <v>100</v>
      </c>
      <c r="F36" s="15">
        <f t="shared" si="0"/>
        <v>400</v>
      </c>
    </row>
    <row r="37" spans="1:6">
      <c r="A37" s="9"/>
      <c r="B37" s="9"/>
      <c r="C37" s="9" t="s">
        <v>48</v>
      </c>
      <c r="D37" s="14">
        <v>2</v>
      </c>
      <c r="E37" s="14">
        <v>100</v>
      </c>
      <c r="F37" s="15">
        <f t="shared" si="0"/>
        <v>200</v>
      </c>
    </row>
    <row r="38" spans="1:6">
      <c r="A38" s="9"/>
      <c r="B38" s="9"/>
      <c r="C38" s="9" t="s">
        <v>49</v>
      </c>
      <c r="D38" s="14">
        <v>8</v>
      </c>
      <c r="E38" s="14">
        <v>70</v>
      </c>
      <c r="F38" s="15">
        <f t="shared" si="0"/>
        <v>560</v>
      </c>
    </row>
    <row r="39" spans="1:6">
      <c r="A39" s="9"/>
      <c r="B39" s="9"/>
      <c r="C39" s="9" t="s">
        <v>50</v>
      </c>
      <c r="D39" s="14">
        <v>2</v>
      </c>
      <c r="E39" s="14">
        <v>70</v>
      </c>
      <c r="F39" s="15">
        <f t="shared" si="0"/>
        <v>140</v>
      </c>
    </row>
    <row r="40" spans="1:6">
      <c r="A40" s="9"/>
      <c r="B40" s="9" t="s">
        <v>51</v>
      </c>
      <c r="C40" s="9" t="s">
        <v>52</v>
      </c>
      <c r="D40" s="14">
        <v>2</v>
      </c>
      <c r="E40" s="14">
        <v>200</v>
      </c>
      <c r="F40" s="15">
        <f t="shared" si="0"/>
        <v>400</v>
      </c>
    </row>
    <row r="41" spans="1:6">
      <c r="A41" s="9"/>
      <c r="B41" s="9"/>
      <c r="C41" s="9" t="s">
        <v>53</v>
      </c>
      <c r="D41" s="14">
        <v>8</v>
      </c>
      <c r="E41" s="14">
        <v>140</v>
      </c>
      <c r="F41" s="15">
        <f t="shared" si="0"/>
        <v>1120</v>
      </c>
    </row>
    <row r="42" spans="1:6">
      <c r="A42" s="9"/>
      <c r="B42" s="9"/>
      <c r="C42" s="9" t="s">
        <v>54</v>
      </c>
      <c r="D42" s="14">
        <v>4</v>
      </c>
      <c r="E42" s="14">
        <v>200</v>
      </c>
      <c r="F42" s="15">
        <f t="shared" si="0"/>
        <v>800</v>
      </c>
    </row>
    <row r="43" spans="1:6">
      <c r="A43" s="9"/>
      <c r="B43" s="9"/>
      <c r="C43" s="9" t="s">
        <v>55</v>
      </c>
      <c r="D43" s="14">
        <v>2</v>
      </c>
      <c r="E43" s="14">
        <v>140</v>
      </c>
      <c r="F43" s="15">
        <f t="shared" si="0"/>
        <v>280</v>
      </c>
    </row>
    <row r="44" spans="1:6">
      <c r="A44" s="20" t="s">
        <v>56</v>
      </c>
      <c r="B44" s="21"/>
      <c r="C44" s="21"/>
      <c r="D44" s="21"/>
      <c r="E44" s="21"/>
      <c r="F44" s="22">
        <f>SUM(F4:F43)</f>
        <v>92778</v>
      </c>
    </row>
  </sheetData>
  <mergeCells count="19">
    <mergeCell ref="A2:F2"/>
    <mergeCell ref="A44:E44"/>
    <mergeCell ref="A4:A8"/>
    <mergeCell ref="A9:A14"/>
    <mergeCell ref="A15:A16"/>
    <mergeCell ref="A17:A35"/>
    <mergeCell ref="A36:A43"/>
    <mergeCell ref="B4:B6"/>
    <mergeCell ref="B7:B8"/>
    <mergeCell ref="B9:B10"/>
    <mergeCell ref="B11:B12"/>
    <mergeCell ref="B13:B14"/>
    <mergeCell ref="B17:B19"/>
    <mergeCell ref="B20:B22"/>
    <mergeCell ref="B23:B25"/>
    <mergeCell ref="B26:B27"/>
    <mergeCell ref="B28:B34"/>
    <mergeCell ref="B36:B39"/>
    <mergeCell ref="B40:B4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瑜仔</cp:lastModifiedBy>
  <dcterms:created xsi:type="dcterms:W3CDTF">2025-07-16T00:50:00Z</dcterms:created>
  <dcterms:modified xsi:type="dcterms:W3CDTF">2025-08-08T07:06:33Z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526EFB62824147D89B8398300F51E940_11</vt:lpwstr>
  </property>
  <property fmtid="{D5CDD505-2E9C-101B-9397-08002B2CF9AE}" pid="3" name="KSOProductBuildVer">
    <vt:lpwstr>2052-11.3.0.8775</vt:lpwstr>
  </property>
</Properties>
</file>